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10012C\Documents\"/>
    </mc:Choice>
  </mc:AlternateContent>
  <xr:revisionPtr revIDLastSave="0" documentId="8_{5B0665B1-73F1-4911-B8DC-E8BE471FE5B6}" xr6:coauthVersionLast="47" xr6:coauthVersionMax="47" xr10:uidLastSave="{00000000-0000-0000-0000-000000000000}"/>
  <bookViews>
    <workbookView xWindow="-120" yWindow="-120" windowWidth="29040" windowHeight="15720" xr2:uid="{DB69E47D-8B96-4942-BF8D-0B4B1B67734C}"/>
  </bookViews>
  <sheets>
    <sheet name="工作表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H5" i="1" s="1"/>
  <c r="D5" i="1"/>
  <c r="G4" i="1"/>
  <c r="G16" i="1" s="1"/>
  <c r="D4" i="1"/>
  <c r="D16" i="1" s="1"/>
  <c r="H4" i="1" l="1"/>
  <c r="H16" i="1" s="1"/>
</calcChain>
</file>

<file path=xl/sharedStrings.xml><?xml version="1.0" encoding="utf-8"?>
<sst xmlns="http://schemas.openxmlformats.org/spreadsheetml/2006/main" count="13" uniqueCount="10">
  <si>
    <t>114年度澎湖縣觀光人數統計總表</t>
    <phoneticPr fontId="4" type="noConversion"/>
  </si>
  <si>
    <t>月份</t>
    <phoneticPr fontId="4" type="noConversion"/>
  </si>
  <si>
    <t>113年</t>
    <phoneticPr fontId="4" type="noConversion"/>
  </si>
  <si>
    <t>114年</t>
    <phoneticPr fontId="4" type="noConversion"/>
  </si>
  <si>
    <t>114年觀光客增減人數</t>
    <phoneticPr fontId="4" type="noConversion"/>
  </si>
  <si>
    <t>航空人次</t>
    <phoneticPr fontId="4" type="noConversion"/>
  </si>
  <si>
    <t>輪船人次</t>
    <phoneticPr fontId="4" type="noConversion"/>
  </si>
  <si>
    <t>觀光客人次</t>
    <phoneticPr fontId="4" type="noConversion"/>
  </si>
  <si>
    <t>合計</t>
    <phoneticPr fontId="4" type="noConversion"/>
  </si>
  <si>
    <t xml:space="preserve">計算公式︰入出境旅客人次平均值-航空及輪船之澎湖籍入出境旅客平均值=觀光客人次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</si>
</sst>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0" fontId="7" fillId="0" borderId="15" xfId="0" applyFont="1" applyBorder="1">
      <alignment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C9DD-CC67-4E2C-83CD-0BDC213E6C55}">
  <dimension ref="A1:M18"/>
  <sheetViews>
    <sheetView tabSelected="1" workbookViewId="0">
      <selection activeCell="D8" sqref="D8"/>
    </sheetView>
  </sheetViews>
  <sheetFormatPr defaultRowHeight="16.5" x14ac:dyDescent="0.25"/>
  <cols>
    <col min="2" max="2" width="14" customWidth="1"/>
    <col min="3" max="3" width="11.125" customWidth="1"/>
    <col min="4" max="4" width="13.75" customWidth="1"/>
    <col min="5" max="5" width="13.25" customWidth="1"/>
    <col min="6" max="6" width="10.375" customWidth="1"/>
    <col min="7" max="7" width="12.625" customWidth="1"/>
    <col min="8" max="8" width="14.75" customWidth="1"/>
  </cols>
  <sheetData>
    <row r="1" spans="1:13" ht="26.2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25">
      <c r="A2" s="3" t="s">
        <v>1</v>
      </c>
      <c r="B2" s="4" t="s">
        <v>2</v>
      </c>
      <c r="C2" s="5"/>
      <c r="D2" s="5"/>
      <c r="E2" s="4" t="s">
        <v>3</v>
      </c>
      <c r="F2" s="5"/>
      <c r="G2" s="5"/>
      <c r="H2" s="6" t="s">
        <v>4</v>
      </c>
      <c r="I2" s="2"/>
      <c r="J2" s="2"/>
      <c r="K2" s="2"/>
      <c r="L2" s="2"/>
      <c r="M2" s="2"/>
    </row>
    <row r="3" spans="1:13" x14ac:dyDescent="0.25">
      <c r="A3" s="7"/>
      <c r="B3" s="8" t="s">
        <v>5</v>
      </c>
      <c r="C3" s="9" t="s">
        <v>6</v>
      </c>
      <c r="D3" s="9" t="s">
        <v>7</v>
      </c>
      <c r="E3" s="8" t="s">
        <v>5</v>
      </c>
      <c r="F3" s="9" t="s">
        <v>6</v>
      </c>
      <c r="G3" s="9" t="s">
        <v>7</v>
      </c>
      <c r="H3" s="10"/>
      <c r="I3" s="2"/>
      <c r="J3" s="2"/>
      <c r="K3" s="2"/>
      <c r="L3" s="2"/>
      <c r="M3" s="2"/>
    </row>
    <row r="4" spans="1:13" x14ac:dyDescent="0.25">
      <c r="A4" s="11">
        <v>1</v>
      </c>
      <c r="B4" s="12">
        <v>27488</v>
      </c>
      <c r="C4" s="13">
        <v>960</v>
      </c>
      <c r="D4" s="14">
        <f t="shared" ref="D4:D15" si="0">B4+C4</f>
        <v>28448</v>
      </c>
      <c r="E4" s="12">
        <v>30454</v>
      </c>
      <c r="F4" s="13">
        <v>1709</v>
      </c>
      <c r="G4" s="14">
        <f t="shared" ref="G4:G15" si="1">E4+F4</f>
        <v>32163</v>
      </c>
      <c r="H4" s="15">
        <f t="shared" ref="H4:H5" si="2">G4-D4</f>
        <v>3715</v>
      </c>
      <c r="I4" s="2"/>
      <c r="J4" s="2"/>
      <c r="K4" s="2"/>
      <c r="L4" s="2"/>
      <c r="M4" s="2"/>
    </row>
    <row r="5" spans="1:13" x14ac:dyDescent="0.25">
      <c r="A5" s="11">
        <v>2</v>
      </c>
      <c r="B5" s="12">
        <v>38221</v>
      </c>
      <c r="C5" s="13">
        <v>2528</v>
      </c>
      <c r="D5" s="14">
        <f t="shared" si="0"/>
        <v>40749</v>
      </c>
      <c r="E5" s="12">
        <v>29233</v>
      </c>
      <c r="F5" s="13">
        <v>1830</v>
      </c>
      <c r="G5" s="14">
        <f t="shared" si="1"/>
        <v>31063</v>
      </c>
      <c r="H5" s="15">
        <f t="shared" si="2"/>
        <v>-9686</v>
      </c>
      <c r="I5" s="2"/>
      <c r="J5" s="2"/>
      <c r="K5" s="2"/>
      <c r="L5" s="2"/>
      <c r="M5" s="2"/>
    </row>
    <row r="6" spans="1:13" x14ac:dyDescent="0.25">
      <c r="A6" s="11">
        <v>3</v>
      </c>
      <c r="B6" s="12">
        <v>47369</v>
      </c>
      <c r="C6" s="13">
        <v>6409</v>
      </c>
      <c r="D6" s="14">
        <f t="shared" si="0"/>
        <v>53778</v>
      </c>
      <c r="E6" s="12"/>
      <c r="F6" s="13"/>
      <c r="G6" s="14">
        <f t="shared" si="1"/>
        <v>0</v>
      </c>
      <c r="H6" s="15"/>
      <c r="I6" s="2"/>
      <c r="J6" s="2"/>
      <c r="K6" s="2"/>
      <c r="L6" s="2"/>
      <c r="M6" s="2"/>
    </row>
    <row r="7" spans="1:13" x14ac:dyDescent="0.25">
      <c r="A7" s="11">
        <v>4</v>
      </c>
      <c r="B7" s="12">
        <v>69652</v>
      </c>
      <c r="C7" s="13">
        <v>34889</v>
      </c>
      <c r="D7" s="14">
        <f t="shared" si="0"/>
        <v>104541</v>
      </c>
      <c r="E7" s="12"/>
      <c r="F7" s="13"/>
      <c r="G7" s="14">
        <f t="shared" si="1"/>
        <v>0</v>
      </c>
      <c r="H7" s="15"/>
      <c r="I7" s="2"/>
      <c r="J7" s="2"/>
      <c r="K7" s="2"/>
      <c r="L7" s="2"/>
      <c r="M7" s="2"/>
    </row>
    <row r="8" spans="1:13" x14ac:dyDescent="0.25">
      <c r="A8" s="11">
        <v>5</v>
      </c>
      <c r="B8" s="12">
        <v>107727</v>
      </c>
      <c r="C8" s="13">
        <v>58569</v>
      </c>
      <c r="D8" s="14">
        <f t="shared" si="0"/>
        <v>166296</v>
      </c>
      <c r="E8" s="12"/>
      <c r="F8" s="13"/>
      <c r="G8" s="14">
        <f t="shared" si="1"/>
        <v>0</v>
      </c>
      <c r="H8" s="15"/>
      <c r="I8" s="2"/>
      <c r="J8" s="2"/>
      <c r="K8" s="2"/>
      <c r="L8" s="2"/>
      <c r="M8" s="2"/>
    </row>
    <row r="9" spans="1:13" ht="37.5" customHeight="1" x14ac:dyDescent="0.25">
      <c r="A9" s="11">
        <v>6</v>
      </c>
      <c r="B9" s="12">
        <v>118582</v>
      </c>
      <c r="C9" s="13">
        <v>78089</v>
      </c>
      <c r="D9" s="14">
        <f t="shared" si="0"/>
        <v>196671</v>
      </c>
      <c r="E9" s="12"/>
      <c r="F9" s="13"/>
      <c r="G9" s="14">
        <f t="shared" si="1"/>
        <v>0</v>
      </c>
      <c r="H9" s="15"/>
      <c r="I9" s="2"/>
      <c r="J9" s="2"/>
      <c r="K9" s="2"/>
      <c r="L9" s="2"/>
      <c r="M9" s="2"/>
    </row>
    <row r="10" spans="1:13" ht="46.5" customHeight="1" x14ac:dyDescent="0.25">
      <c r="A10" s="11">
        <v>7</v>
      </c>
      <c r="B10" s="12">
        <v>112375</v>
      </c>
      <c r="C10" s="13">
        <v>65951</v>
      </c>
      <c r="D10" s="14">
        <f t="shared" si="0"/>
        <v>178326</v>
      </c>
      <c r="E10" s="12"/>
      <c r="F10" s="13"/>
      <c r="G10" s="14">
        <f t="shared" si="1"/>
        <v>0</v>
      </c>
      <c r="H10" s="15"/>
      <c r="I10" s="2"/>
      <c r="J10" s="2"/>
      <c r="K10" s="2"/>
      <c r="L10" s="2"/>
      <c r="M10" s="2"/>
    </row>
    <row r="11" spans="1:13" x14ac:dyDescent="0.25">
      <c r="A11" s="11">
        <v>8</v>
      </c>
      <c r="B11" s="12">
        <v>78580</v>
      </c>
      <c r="C11" s="13">
        <v>35794</v>
      </c>
      <c r="D11" s="14">
        <f t="shared" si="0"/>
        <v>114374</v>
      </c>
      <c r="E11" s="12"/>
      <c r="F11" s="13"/>
      <c r="G11" s="14">
        <f t="shared" si="1"/>
        <v>0</v>
      </c>
      <c r="H11" s="15"/>
      <c r="I11" s="2"/>
      <c r="J11" s="2"/>
      <c r="K11" s="2"/>
      <c r="L11" s="2"/>
      <c r="M11" s="2"/>
    </row>
    <row r="12" spans="1:13" x14ac:dyDescent="0.25">
      <c r="A12" s="11">
        <v>9</v>
      </c>
      <c r="B12" s="12">
        <v>69003</v>
      </c>
      <c r="C12" s="13">
        <v>25533</v>
      </c>
      <c r="D12" s="14">
        <f t="shared" si="0"/>
        <v>94536</v>
      </c>
      <c r="E12" s="12"/>
      <c r="F12" s="13"/>
      <c r="G12" s="14">
        <f t="shared" si="1"/>
        <v>0</v>
      </c>
      <c r="H12" s="15"/>
      <c r="I12" s="2"/>
      <c r="J12" s="2"/>
      <c r="K12" s="2"/>
      <c r="L12" s="2"/>
      <c r="M12" s="2"/>
    </row>
    <row r="13" spans="1:13" x14ac:dyDescent="0.25">
      <c r="A13" s="11">
        <v>10</v>
      </c>
      <c r="B13" s="12">
        <v>44570</v>
      </c>
      <c r="C13" s="13">
        <v>5839</v>
      </c>
      <c r="D13" s="14">
        <f t="shared" si="0"/>
        <v>50409</v>
      </c>
      <c r="E13" s="12"/>
      <c r="F13" s="13"/>
      <c r="G13" s="14">
        <f t="shared" si="1"/>
        <v>0</v>
      </c>
      <c r="H13" s="15"/>
      <c r="I13" s="2"/>
      <c r="J13" s="2"/>
      <c r="K13" s="2"/>
      <c r="L13" s="2"/>
      <c r="M13" s="2"/>
    </row>
    <row r="14" spans="1:13" x14ac:dyDescent="0.25">
      <c r="A14" s="16">
        <v>11</v>
      </c>
      <c r="B14" s="17">
        <v>33873</v>
      </c>
      <c r="C14" s="18">
        <v>1158</v>
      </c>
      <c r="D14" s="19">
        <f t="shared" si="0"/>
        <v>35031</v>
      </c>
      <c r="E14" s="17"/>
      <c r="F14" s="18"/>
      <c r="G14" s="19">
        <f t="shared" si="1"/>
        <v>0</v>
      </c>
      <c r="H14" s="15"/>
      <c r="I14" s="2"/>
      <c r="J14" s="2"/>
      <c r="K14" s="2"/>
      <c r="L14" s="2"/>
      <c r="M14" s="2"/>
    </row>
    <row r="15" spans="1:13" x14ac:dyDescent="0.25">
      <c r="A15" s="11">
        <v>12</v>
      </c>
      <c r="B15" s="12">
        <v>25946</v>
      </c>
      <c r="C15" s="13">
        <v>806</v>
      </c>
      <c r="D15" s="14">
        <f t="shared" si="0"/>
        <v>26752</v>
      </c>
      <c r="E15" s="12"/>
      <c r="F15" s="13"/>
      <c r="G15" s="14">
        <f t="shared" si="1"/>
        <v>0</v>
      </c>
      <c r="H15" s="15"/>
      <c r="I15" s="2"/>
      <c r="J15" s="2"/>
      <c r="K15" s="2"/>
      <c r="L15" s="2"/>
      <c r="M15" s="2"/>
    </row>
    <row r="16" spans="1:13" ht="17.25" thickBot="1" x14ac:dyDescent="0.3">
      <c r="A16" s="20" t="s">
        <v>8</v>
      </c>
      <c r="B16" s="21">
        <f t="shared" ref="B16:C16" si="3">SUM(B4:B15)</f>
        <v>773386</v>
      </c>
      <c r="C16" s="22">
        <f t="shared" si="3"/>
        <v>316525</v>
      </c>
      <c r="D16" s="22">
        <f>SUM(D4:D15)</f>
        <v>1089911</v>
      </c>
      <c r="E16" s="21">
        <f t="shared" ref="E16:H16" si="4">SUM(E4:E15)</f>
        <v>59687</v>
      </c>
      <c r="F16" s="22">
        <f t="shared" si="4"/>
        <v>3539</v>
      </c>
      <c r="G16" s="22">
        <f>SUM(G4:G15)</f>
        <v>63226</v>
      </c>
      <c r="H16" s="23">
        <f t="shared" si="4"/>
        <v>-5971</v>
      </c>
      <c r="I16" s="2"/>
      <c r="J16" s="2"/>
      <c r="K16" s="2"/>
      <c r="L16" s="2"/>
      <c r="M16" s="2"/>
    </row>
    <row r="17" spans="1:13" ht="43.5" customHeight="1" x14ac:dyDescent="0.25">
      <c r="A17" s="24"/>
      <c r="B17" s="24"/>
      <c r="C17" s="24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63.75" customHeight="1" x14ac:dyDescent="0.25">
      <c r="A18" s="25" t="s">
        <v>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</sheetData>
  <mergeCells count="6">
    <mergeCell ref="A1:H1"/>
    <mergeCell ref="A2:A3"/>
    <mergeCell ref="B2:D2"/>
    <mergeCell ref="E2:G2"/>
    <mergeCell ref="H2:H3"/>
    <mergeCell ref="A18:M1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麗君 郭</dc:creator>
  <cp:lastModifiedBy>麗君 郭</cp:lastModifiedBy>
  <dcterms:created xsi:type="dcterms:W3CDTF">2025-03-21T06:53:56Z</dcterms:created>
  <dcterms:modified xsi:type="dcterms:W3CDTF">2025-03-21T06:55:42Z</dcterms:modified>
</cp:coreProperties>
</file>